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LISTINGS - VOLANO\Online\Sassy Dog Wear - ONL007\Archive\"/>
    </mc:Choice>
  </mc:AlternateContent>
  <bookViews>
    <workbookView xWindow="0" yWindow="0" windowWidth="20490" windowHeight="6930"/>
  </bookViews>
  <sheets>
    <sheet name="Financial Recast" sheetId="1" r:id="rId1"/>
  </sheets>
  <calcPr calcId="171027"/>
</workbook>
</file>

<file path=xl/calcChain.xml><?xml version="1.0" encoding="utf-8"?>
<calcChain xmlns="http://schemas.openxmlformats.org/spreadsheetml/2006/main">
  <c r="C21" i="1" l="1"/>
  <c r="C23" i="1" s="1"/>
  <c r="C24" i="1" s="1"/>
  <c r="B21" i="1" l="1"/>
  <c r="B23" i="1" s="1"/>
  <c r="B24" i="1" l="1"/>
  <c r="F21" i="1"/>
  <c r="E21" i="1"/>
  <c r="E23" i="1" s="1"/>
  <c r="E24" i="1" s="1"/>
  <c r="D21" i="1"/>
  <c r="D23" i="1" s="1"/>
  <c r="D24" i="1" s="1"/>
  <c r="F23" i="1" l="1"/>
  <c r="F24" i="1" l="1"/>
</calcChain>
</file>

<file path=xl/sharedStrings.xml><?xml version="1.0" encoding="utf-8"?>
<sst xmlns="http://schemas.openxmlformats.org/spreadsheetml/2006/main" count="23" uniqueCount="19">
  <si>
    <t>TOTAL ADDBACKS:</t>
  </si>
  <si>
    <t>GROSS SALES</t>
  </si>
  <si>
    <t>Description of Financial Statement</t>
  </si>
  <si>
    <t>Interest</t>
  </si>
  <si>
    <t>Notes</t>
  </si>
  <si>
    <t>Net Income Shown on Financial Statement</t>
  </si>
  <si>
    <t>ADDBACKS:</t>
  </si>
  <si>
    <t>Recasted Cash Flow Analysis</t>
  </si>
  <si>
    <t>Seller's Cash Flow =
Total Addbacks +
 Net Income</t>
  </si>
  <si>
    <t>Profit Margin</t>
  </si>
  <si>
    <t>Depreciation</t>
  </si>
  <si>
    <t>Tax Return</t>
  </si>
  <si>
    <t>Meals &amp; Entertainment</t>
  </si>
  <si>
    <t>Contributions</t>
  </si>
  <si>
    <t>Cell Phone</t>
  </si>
  <si>
    <t>2 lines $50/month</t>
  </si>
  <si>
    <t>Non-cash item</t>
  </si>
  <si>
    <t>Non-onward going expense</t>
  </si>
  <si>
    <t>Profit &amp; Loss 
January -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</si>
</sst>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  <numFmt numFmtId="165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 tint="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0"/>
      <color rgb="FF55274E"/>
      <name val="Arial"/>
      <family val="2"/>
    </font>
    <font>
      <b/>
      <i/>
      <sz val="10"/>
      <color rgb="FF55274E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color rgb="FF55274E"/>
      <name val="Arial"/>
      <family val="2"/>
    </font>
    <font>
      <b/>
      <i/>
      <sz val="9"/>
      <color rgb="FF55274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5274E"/>
        <bgColor indexed="64"/>
      </patternFill>
    </fill>
    <fill>
      <patternFill patternType="solid">
        <fgColor rgb="FFC3B6A2"/>
        <bgColor indexed="64"/>
      </patternFill>
    </fill>
  </fills>
  <borders count="2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0" fontId="2" fillId="0" borderId="0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2" fontId="8" fillId="3" borderId="1" xfId="0" applyNumberFormat="1" applyFont="1" applyFill="1" applyBorder="1" applyAlignment="1">
      <alignment horizontal="right" wrapText="1"/>
    </xf>
    <xf numFmtId="42" fontId="8" fillId="3" borderId="1" xfId="1" applyNumberFormat="1" applyFont="1" applyFill="1" applyBorder="1"/>
    <xf numFmtId="42" fontId="8" fillId="3" borderId="1" xfId="0" applyNumberFormat="1" applyFont="1" applyFill="1" applyBorder="1" applyAlignment="1"/>
    <xf numFmtId="42" fontId="5" fillId="3" borderId="1" xfId="1" applyNumberFormat="1" applyFont="1" applyFill="1" applyBorder="1"/>
    <xf numFmtId="0" fontId="13" fillId="0" borderId="0" xfId="0" applyFont="1" applyAlignment="1">
      <alignment horizontal="left"/>
    </xf>
    <xf numFmtId="5" fontId="14" fillId="3" borderId="1" xfId="0" applyNumberFormat="1" applyFont="1" applyFill="1" applyBorder="1" applyAlignment="1">
      <alignment horizontal="left" wrapText="1"/>
    </xf>
    <xf numFmtId="5" fontId="14" fillId="3" borderId="1" xfId="0" applyNumberFormat="1" applyFont="1" applyFill="1" applyBorder="1" applyAlignment="1">
      <alignment horizontal="left"/>
    </xf>
    <xf numFmtId="164" fontId="15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7" fillId="3" borderId="1" xfId="0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right" wrapText="1"/>
    </xf>
    <xf numFmtId="42" fontId="7" fillId="3" borderId="1" xfId="1" applyNumberFormat="1" applyFont="1" applyFill="1" applyBorder="1"/>
    <xf numFmtId="0" fontId="17" fillId="0" borderId="1" xfId="0" applyFont="1" applyFill="1" applyBorder="1" applyAlignment="1">
      <alignment horizontal="right" wrapText="1"/>
    </xf>
    <xf numFmtId="42" fontId="8" fillId="0" borderId="1" xfId="1" applyNumberFormat="1" applyFont="1" applyFill="1" applyBorder="1"/>
    <xf numFmtId="42" fontId="5" fillId="0" borderId="1" xfId="1" applyNumberFormat="1" applyFont="1" applyFill="1" applyBorder="1"/>
    <xf numFmtId="5" fontId="14" fillId="0" borderId="1" xfId="0" applyNumberFormat="1" applyFont="1" applyFill="1" applyBorder="1" applyAlignment="1">
      <alignment horizontal="left" wrapText="1"/>
    </xf>
    <xf numFmtId="42" fontId="7" fillId="0" borderId="1" xfId="1" applyNumberFormat="1" applyFont="1" applyFill="1" applyBorder="1"/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42" fontId="8" fillId="0" borderId="1" xfId="0" applyNumberFormat="1" applyFont="1" applyFill="1" applyBorder="1" applyAlignment="1">
      <alignment horizontal="right" wrapText="1"/>
    </xf>
    <xf numFmtId="5" fontId="14" fillId="0" borderId="1" xfId="0" applyNumberFormat="1" applyFont="1" applyFill="1" applyBorder="1" applyAlignment="1">
      <alignment horizontal="left"/>
    </xf>
    <xf numFmtId="9" fontId="8" fillId="0" borderId="1" xfId="2" applyFont="1" applyFill="1" applyBorder="1" applyAlignment="1">
      <alignment horizontal="right" wrapText="1"/>
    </xf>
    <xf numFmtId="0" fontId="18" fillId="3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165" fontId="19" fillId="0" borderId="1" xfId="1" applyNumberFormat="1" applyFont="1" applyFill="1" applyBorder="1"/>
    <xf numFmtId="165" fontId="19" fillId="3" borderId="1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55274E"/>
      <color rgb="FFC3B6A2"/>
      <color rgb="FF4D5053"/>
      <color rgb="FFC39957"/>
      <color rgb="FF63A537"/>
      <color rgb="FFB8DF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33"/>
  <sheetViews>
    <sheetView tabSelected="1" view="pageLayout" topLeftCell="A6" zoomScaleNormal="110" workbookViewId="0">
      <selection activeCell="E36" sqref="E36"/>
    </sheetView>
  </sheetViews>
  <sheetFormatPr defaultRowHeight="14.25" x14ac:dyDescent="0.2"/>
  <cols>
    <col min="1" max="1" width="25.140625" style="1" customWidth="1"/>
    <col min="2" max="5" width="18" style="1" customWidth="1"/>
    <col min="6" max="6" width="18.42578125" style="1" hidden="1" customWidth="1"/>
    <col min="7" max="7" width="32.85546875" style="1" customWidth="1"/>
    <col min="8" max="16384" width="9.140625" style="1"/>
  </cols>
  <sheetData>
    <row r="7" spans="1:7" ht="26.25" x14ac:dyDescent="0.4">
      <c r="E7" s="18" t="s">
        <v>7</v>
      </c>
      <c r="F7" s="2"/>
      <c r="G7" s="2"/>
    </row>
    <row r="8" spans="1:7" ht="31.5" x14ac:dyDescent="0.25">
      <c r="A8" s="28" t="s">
        <v>2</v>
      </c>
      <c r="B8" s="3" t="s">
        <v>18</v>
      </c>
      <c r="C8" s="3" t="s">
        <v>11</v>
      </c>
      <c r="D8" s="3" t="s">
        <v>11</v>
      </c>
      <c r="E8" s="3" t="s">
        <v>11</v>
      </c>
      <c r="F8" s="4"/>
      <c r="G8" s="5" t="s">
        <v>4</v>
      </c>
    </row>
    <row r="9" spans="1:7" x14ac:dyDescent="0.2">
      <c r="A9" s="26"/>
      <c r="B9" s="17">
        <v>2017</v>
      </c>
      <c r="C9" s="17">
        <v>2016</v>
      </c>
      <c r="D9" s="17">
        <v>2015</v>
      </c>
      <c r="E9" s="17">
        <v>2014</v>
      </c>
      <c r="F9" s="17">
        <v>2012</v>
      </c>
      <c r="G9" s="17"/>
    </row>
    <row r="10" spans="1:7" ht="15.75" x14ac:dyDescent="0.25">
      <c r="A10" s="29" t="s">
        <v>1</v>
      </c>
      <c r="B10" s="20">
        <v>518129</v>
      </c>
      <c r="C10" s="20">
        <v>311731</v>
      </c>
      <c r="D10" s="20">
        <v>373305</v>
      </c>
      <c r="E10" s="20">
        <v>402964</v>
      </c>
      <c r="F10" s="22"/>
      <c r="G10" s="24"/>
    </row>
    <row r="11" spans="1:7" x14ac:dyDescent="0.2">
      <c r="A11" s="43"/>
      <c r="B11" s="45"/>
      <c r="C11" s="36"/>
      <c r="D11" s="36"/>
      <c r="E11" s="36"/>
      <c r="F11" s="34"/>
      <c r="G11" s="35"/>
    </row>
    <row r="12" spans="1:7" ht="25.5" x14ac:dyDescent="0.2">
      <c r="A12" s="44" t="s">
        <v>5</v>
      </c>
      <c r="B12" s="20">
        <v>140079</v>
      </c>
      <c r="C12" s="20">
        <v>72364</v>
      </c>
      <c r="D12" s="20">
        <v>102316</v>
      </c>
      <c r="E12" s="20">
        <v>95399</v>
      </c>
      <c r="F12" s="22"/>
      <c r="G12" s="24"/>
    </row>
    <row r="13" spans="1:7" x14ac:dyDescent="0.2">
      <c r="A13" s="37"/>
      <c r="B13" s="33"/>
      <c r="C13" s="33"/>
      <c r="D13" s="33"/>
      <c r="E13" s="33"/>
      <c r="F13" s="34"/>
      <c r="G13" s="35"/>
    </row>
    <row r="14" spans="1:7" ht="15.75" x14ac:dyDescent="0.25">
      <c r="A14" s="32" t="s">
        <v>6</v>
      </c>
      <c r="B14" s="33"/>
      <c r="C14" s="33"/>
      <c r="D14" s="33"/>
      <c r="E14" s="33"/>
      <c r="F14" s="34"/>
      <c r="G14" s="35"/>
    </row>
    <row r="15" spans="1:7" s="6" customFormat="1" ht="12.75" x14ac:dyDescent="0.2">
      <c r="A15" s="27" t="s">
        <v>3</v>
      </c>
      <c r="B15" s="20">
        <v>6362</v>
      </c>
      <c r="C15" s="20">
        <v>630</v>
      </c>
      <c r="D15" s="20">
        <v>1348</v>
      </c>
      <c r="E15" s="20">
        <v>1413</v>
      </c>
      <c r="F15" s="20"/>
      <c r="G15" s="24" t="s">
        <v>17</v>
      </c>
    </row>
    <row r="16" spans="1:7" s="6" customFormat="1" ht="12.75" x14ac:dyDescent="0.2">
      <c r="A16" s="38" t="s">
        <v>10</v>
      </c>
      <c r="B16" s="33"/>
      <c r="C16" s="33">
        <v>1677</v>
      </c>
      <c r="D16" s="33">
        <v>152</v>
      </c>
      <c r="E16" s="33">
        <v>258</v>
      </c>
      <c r="F16" s="33"/>
      <c r="G16" s="35" t="s">
        <v>16</v>
      </c>
    </row>
    <row r="17" spans="1:7" s="6" customFormat="1" ht="12.75" x14ac:dyDescent="0.2">
      <c r="A17" s="27" t="s">
        <v>12</v>
      </c>
      <c r="B17" s="19">
        <v>1343</v>
      </c>
      <c r="C17" s="19">
        <v>1185</v>
      </c>
      <c r="D17" s="19">
        <v>39</v>
      </c>
      <c r="E17" s="19"/>
      <c r="F17" s="19"/>
      <c r="G17" s="24" t="s">
        <v>17</v>
      </c>
    </row>
    <row r="18" spans="1:7" s="6" customFormat="1" ht="12.75" x14ac:dyDescent="0.2">
      <c r="A18" s="38" t="s">
        <v>13</v>
      </c>
      <c r="B18" s="33">
        <v>1000</v>
      </c>
      <c r="C18" s="33"/>
      <c r="D18" s="33"/>
      <c r="E18" s="33"/>
      <c r="F18" s="33"/>
      <c r="G18" s="35" t="s">
        <v>17</v>
      </c>
    </row>
    <row r="19" spans="1:7" s="6" customFormat="1" ht="12.75" x14ac:dyDescent="0.2">
      <c r="A19" s="27" t="s">
        <v>14</v>
      </c>
      <c r="B19" s="20">
        <v>600</v>
      </c>
      <c r="C19" s="20">
        <v>600</v>
      </c>
      <c r="D19" s="20">
        <v>600</v>
      </c>
      <c r="E19" s="20">
        <v>600</v>
      </c>
      <c r="F19" s="20"/>
      <c r="G19" s="24" t="s">
        <v>15</v>
      </c>
    </row>
    <row r="20" spans="1:7" s="6" customFormat="1" ht="12.75" x14ac:dyDescent="0.2">
      <c r="A20" s="38"/>
      <c r="B20" s="33"/>
      <c r="C20" s="33"/>
      <c r="D20" s="33"/>
      <c r="E20" s="33"/>
      <c r="F20" s="34"/>
      <c r="G20" s="35"/>
    </row>
    <row r="21" spans="1:7" s="6" customFormat="1" ht="15.75" x14ac:dyDescent="0.25">
      <c r="A21" s="29" t="s">
        <v>0</v>
      </c>
      <c r="B21" s="21">
        <f>SUM(B15:B19)</f>
        <v>9305</v>
      </c>
      <c r="C21" s="21">
        <f>SUM(C15:C19)</f>
        <v>4092</v>
      </c>
      <c r="D21" s="21">
        <f>SUM(D15:D19)</f>
        <v>2139</v>
      </c>
      <c r="E21" s="21">
        <f>SUM(E15:E19)</f>
        <v>2271</v>
      </c>
      <c r="F21" s="21">
        <f>SUM(F15:F19)</f>
        <v>0</v>
      </c>
      <c r="G21" s="24"/>
    </row>
    <row r="22" spans="1:7" s="6" customFormat="1" ht="12.75" x14ac:dyDescent="0.2">
      <c r="A22" s="37"/>
      <c r="B22" s="33"/>
      <c r="C22" s="33"/>
      <c r="D22" s="33"/>
      <c r="E22" s="33"/>
      <c r="F22" s="34"/>
      <c r="G22" s="40"/>
    </row>
    <row r="23" spans="1:7" s="6" customFormat="1" ht="45" x14ac:dyDescent="0.25">
      <c r="A23" s="42" t="s">
        <v>8</v>
      </c>
      <c r="B23" s="22">
        <f>B21+B12</f>
        <v>149384</v>
      </c>
      <c r="C23" s="22">
        <f>C21+C12</f>
        <v>76456</v>
      </c>
      <c r="D23" s="22">
        <f>D21+D12</f>
        <v>104455</v>
      </c>
      <c r="E23" s="22">
        <f>E21+E12</f>
        <v>97670</v>
      </c>
      <c r="F23" s="22">
        <f>F21+F12</f>
        <v>0</v>
      </c>
      <c r="G23" s="25"/>
    </row>
    <row r="24" spans="1:7" s="6" customFormat="1" ht="12.75" x14ac:dyDescent="0.2">
      <c r="A24" s="38" t="s">
        <v>9</v>
      </c>
      <c r="B24" s="41">
        <f>B23/B10</f>
        <v>0.2883143001067302</v>
      </c>
      <c r="C24" s="41">
        <f>C23/C10</f>
        <v>0.24526274255688399</v>
      </c>
      <c r="D24" s="41">
        <f>D23/D10</f>
        <v>0.27981141425911787</v>
      </c>
      <c r="E24" s="41">
        <f>E23/E10</f>
        <v>0.24237897181882254</v>
      </c>
      <c r="F24" s="41" t="e">
        <f>F23/F10</f>
        <v>#DIV/0!</v>
      </c>
      <c r="G24" s="39"/>
    </row>
    <row r="25" spans="1:7" x14ac:dyDescent="0.2">
      <c r="A25" s="30"/>
      <c r="B25" s="46"/>
      <c r="C25" s="31"/>
      <c r="D25" s="31"/>
      <c r="E25" s="31"/>
      <c r="F25" s="22"/>
      <c r="G25" s="24"/>
    </row>
    <row r="26" spans="1:7" x14ac:dyDescent="0.2">
      <c r="A26" s="23"/>
      <c r="B26" s="7"/>
      <c r="C26" s="7"/>
      <c r="D26" s="6"/>
      <c r="E26" s="7"/>
      <c r="F26" s="8"/>
      <c r="G26" s="7"/>
    </row>
    <row r="27" spans="1:7" x14ac:dyDescent="0.2">
      <c r="A27" s="10"/>
      <c r="B27" s="11"/>
      <c r="C27" s="11"/>
      <c r="D27" s="6"/>
      <c r="E27" s="7"/>
      <c r="F27" s="9"/>
      <c r="G27" s="12"/>
    </row>
    <row r="28" spans="1:7" s="6" customFormat="1" ht="12" x14ac:dyDescent="0.2">
      <c r="B28" s="7"/>
      <c r="C28" s="7"/>
      <c r="D28" s="13"/>
      <c r="E28" s="14"/>
      <c r="F28" s="15"/>
      <c r="G28" s="12"/>
    </row>
    <row r="29" spans="1:7" x14ac:dyDescent="0.2">
      <c r="A29" s="6"/>
      <c r="B29" s="6"/>
      <c r="C29" s="6"/>
      <c r="D29" s="13"/>
      <c r="E29" s="13"/>
      <c r="F29" s="15"/>
      <c r="G29" s="12"/>
    </row>
    <row r="30" spans="1:7" s="6" customFormat="1" x14ac:dyDescent="0.2">
      <c r="A30" s="1"/>
      <c r="B30" s="1"/>
      <c r="C30" s="1"/>
      <c r="D30" s="1"/>
      <c r="E30" s="1"/>
      <c r="F30" s="16"/>
      <c r="G30" s="16"/>
    </row>
    <row r="31" spans="1:7" s="6" customFormat="1" x14ac:dyDescent="0.2">
      <c r="A31" s="1"/>
      <c r="B31" s="1"/>
      <c r="C31" s="1"/>
      <c r="D31" s="1"/>
      <c r="E31" s="1"/>
      <c r="F31" s="1"/>
      <c r="G31" s="1"/>
    </row>
    <row r="32" spans="1:7" s="6" customFormat="1" x14ac:dyDescent="0.2">
      <c r="A32" s="1"/>
      <c r="B32" s="1"/>
      <c r="C32" s="1"/>
      <c r="D32" s="1"/>
      <c r="E32" s="1"/>
      <c r="F32" s="1"/>
      <c r="G32" s="1"/>
    </row>
    <row r="33" spans="1:7" s="6" customFormat="1" x14ac:dyDescent="0.2">
      <c r="A33" s="1"/>
      <c r="B33" s="1"/>
      <c r="C33" s="1"/>
      <c r="D33" s="1"/>
      <c r="E33" s="1"/>
      <c r="F33" s="1"/>
      <c r="G33" s="1"/>
    </row>
  </sheetData>
  <printOptions horizontalCentered="1"/>
  <pageMargins left="0.5" right="0.8125" top="0.25" bottom="0.5" header="0.3" footer="0.3"/>
  <pageSetup scale="94" orientation="landscape" r:id="rId1"/>
  <headerFooter>
    <oddHeader>&amp;L&amp;G</oddHeader>
    <oddFooter>&amp;C&amp;"Arial,Bold Italic"&amp;K55274ECONFIDENTIAL&amp;R&amp;"Arial,Italic"&amp;8&amp;K4D5053Listing ID: ONL007
Prepared by: CKP 1/2018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Rand</dc:creator>
  <cp:lastModifiedBy>Cassandra</cp:lastModifiedBy>
  <cp:lastPrinted>2018-01-02T23:26:10Z</cp:lastPrinted>
  <dcterms:created xsi:type="dcterms:W3CDTF">2011-01-04T22:44:45Z</dcterms:created>
  <dcterms:modified xsi:type="dcterms:W3CDTF">2018-01-02T23:26:32Z</dcterms:modified>
</cp:coreProperties>
</file>